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19440" windowHeight="1560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kFjwTW844J0I4coAjcjrclVdhO/ZMTyiJwOVLSpR5y0="/>
    </ext>
  </extLst>
</workbook>
</file>

<file path=xl/calcChain.xml><?xml version="1.0" encoding="utf-8"?>
<calcChain xmlns="http://schemas.openxmlformats.org/spreadsheetml/2006/main">
  <c r="E18" i="1" l="1"/>
  <c r="E49" i="1"/>
  <c r="E51" i="1" s="1"/>
  <c r="G49" i="1" l="1"/>
  <c r="E22" i="1"/>
  <c r="I10" i="1"/>
  <c r="I8" i="1"/>
  <c r="I22" i="1" l="1"/>
</calcChain>
</file>

<file path=xl/sharedStrings.xml><?xml version="1.0" encoding="utf-8"?>
<sst xmlns="http://schemas.openxmlformats.org/spreadsheetml/2006/main" count="30" uniqueCount="29">
  <si>
    <t>RRWC - Budget worksheet - 2024</t>
  </si>
  <si>
    <t>Staff</t>
  </si>
  <si>
    <t>Health Ins.</t>
  </si>
  <si>
    <t>Retirement</t>
  </si>
  <si>
    <t>Additional $</t>
  </si>
  <si>
    <t>Executice Director</t>
  </si>
  <si>
    <t>Outreach Coordinator</t>
  </si>
  <si>
    <t>Water Stewardship</t>
  </si>
  <si>
    <t>Office Assistant - 1</t>
  </si>
  <si>
    <t>Office Assistant - 2</t>
  </si>
  <si>
    <t>Total Wages</t>
  </si>
  <si>
    <t>AJ Smith Lease/Utilities</t>
  </si>
  <si>
    <t>Total</t>
  </si>
  <si>
    <t>Revenue/Indirect</t>
  </si>
  <si>
    <t>Revenue</t>
  </si>
  <si>
    <t>Indirect</t>
  </si>
  <si>
    <t>Memberships/Donations</t>
  </si>
  <si>
    <t>ERB - GOS</t>
  </si>
  <si>
    <t>ERB - Communications</t>
  </si>
  <si>
    <t>MACD - FLG</t>
  </si>
  <si>
    <t>Strategic Plan</t>
  </si>
  <si>
    <t>RRWC Nature Explore/Indirect</t>
  </si>
  <si>
    <t>EGLE - Dam Reduction?</t>
  </si>
  <si>
    <t>MDNR - Connectivity</t>
  </si>
  <si>
    <t>USFWS?</t>
  </si>
  <si>
    <t>ERB - Report Card</t>
  </si>
  <si>
    <t>Internships</t>
  </si>
  <si>
    <t>Shortfall</t>
  </si>
  <si>
    <t>Forest to Faucets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</si>
</sst>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44" fontId="4" fillId="0" borderId="0" xfId="0" applyNumberFormat="1" applyFont="1"/>
    <xf numFmtId="44" fontId="2" fillId="0" borderId="0" xfId="0" applyNumberFormat="1" applyFont="1"/>
    <xf numFmtId="164" fontId="5" fillId="0" borderId="0" xfId="0" applyNumberFormat="1" applyFont="1"/>
    <xf numFmtId="0" fontId="2" fillId="0" borderId="0" xfId="0" applyFont="1"/>
    <xf numFmtId="44" fontId="2" fillId="0" borderId="4" xfId="0" applyNumberFormat="1" applyFont="1" applyBorder="1"/>
    <xf numFmtId="0" fontId="2" fillId="0" borderId="4" xfId="0" applyFont="1" applyBorder="1"/>
    <xf numFmtId="0" fontId="4" fillId="0" borderId="4" xfId="0" applyFont="1" applyBorder="1"/>
    <xf numFmtId="0" fontId="1" fillId="0" borderId="0" xfId="0" applyFont="1"/>
    <xf numFmtId="8" fontId="4" fillId="0" borderId="0" xfId="0" applyNumberFormat="1" applyFont="1"/>
    <xf numFmtId="0" fontId="5" fillId="0" borderId="0" xfId="0" applyFont="1"/>
    <xf numFmtId="44" fontId="5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006"/>
  <sheetViews>
    <sheetView tabSelected="1" workbookViewId="0">
      <selection activeCell="I44" sqref="I44"/>
    </sheetView>
  </sheetViews>
  <sheetFormatPr defaultColWidth="14.42578125" defaultRowHeight="15" customHeight="1" x14ac:dyDescent="0.25"/>
  <cols>
    <col min="1" max="3" width="8.7109375" customWidth="1"/>
    <col min="4" max="4" width="10.85546875" customWidth="1"/>
    <col min="5" max="5" width="12.28515625" customWidth="1"/>
    <col min="6" max="6" width="8.7109375" customWidth="1"/>
    <col min="7" max="7" width="13.140625" customWidth="1"/>
    <col min="8" max="8" width="12.28515625" customWidth="1"/>
    <col min="9" max="9" width="12.7109375" customWidth="1"/>
    <col min="10" max="26" width="8.7109375" customWidth="1"/>
  </cols>
  <sheetData>
    <row r="2" spans="2:9" x14ac:dyDescent="0.25">
      <c r="D2" s="1" t="s">
        <v>0</v>
      </c>
      <c r="E2" s="2"/>
      <c r="F2" s="3"/>
    </row>
    <row r="4" spans="2:9" x14ac:dyDescent="0.25">
      <c r="B4" s="4" t="s">
        <v>1</v>
      </c>
      <c r="G4" s="5" t="s">
        <v>2</v>
      </c>
      <c r="H4" s="5" t="s">
        <v>3</v>
      </c>
      <c r="I4" s="5" t="s">
        <v>4</v>
      </c>
    </row>
    <row r="6" spans="2:9" x14ac:dyDescent="0.25">
      <c r="B6" s="6" t="s">
        <v>5</v>
      </c>
      <c r="E6" s="7">
        <v>36936.76</v>
      </c>
    </row>
    <row r="7" spans="2:9" x14ac:dyDescent="0.25">
      <c r="E7" s="7"/>
    </row>
    <row r="8" spans="2:9" x14ac:dyDescent="0.25">
      <c r="B8" s="6" t="s">
        <v>6</v>
      </c>
      <c r="E8" s="7">
        <v>60323.37</v>
      </c>
      <c r="G8" s="8">
        <v>9168.9599999999991</v>
      </c>
      <c r="H8" s="8">
        <v>5688.59</v>
      </c>
      <c r="I8" s="8">
        <f>SUM(G8:H8)</f>
        <v>14857.55</v>
      </c>
    </row>
    <row r="9" spans="2:9" x14ac:dyDescent="0.25">
      <c r="E9" s="7"/>
      <c r="H9" s="8"/>
      <c r="I9" s="8"/>
    </row>
    <row r="10" spans="2:9" x14ac:dyDescent="0.25">
      <c r="B10" s="6" t="s">
        <v>7</v>
      </c>
      <c r="E10" s="7">
        <v>55019.44</v>
      </c>
      <c r="G10" s="9">
        <v>8236</v>
      </c>
      <c r="H10" s="8">
        <v>4600.0600000000004</v>
      </c>
      <c r="I10" s="8">
        <f>SUM(G10:H10)</f>
        <v>12836.060000000001</v>
      </c>
    </row>
    <row r="11" spans="2:9" x14ac:dyDescent="0.25">
      <c r="E11" s="7"/>
    </row>
    <row r="12" spans="2:9" x14ac:dyDescent="0.25">
      <c r="B12" s="6" t="s">
        <v>8</v>
      </c>
      <c r="E12" s="7">
        <v>8000</v>
      </c>
      <c r="I12" s="8">
        <v>8000</v>
      </c>
    </row>
    <row r="13" spans="2:9" x14ac:dyDescent="0.25">
      <c r="E13" s="7"/>
      <c r="I13" s="8"/>
    </row>
    <row r="14" spans="2:9" x14ac:dyDescent="0.25">
      <c r="B14" s="6" t="s">
        <v>9</v>
      </c>
      <c r="E14" s="7">
        <v>11000</v>
      </c>
      <c r="I14" s="8">
        <v>11000</v>
      </c>
    </row>
    <row r="15" spans="2:9" x14ac:dyDescent="0.25">
      <c r="B15" s="6"/>
      <c r="E15" s="7"/>
      <c r="I15" s="8"/>
    </row>
    <row r="16" spans="2:9" x14ac:dyDescent="0.25">
      <c r="B16" s="14" t="s">
        <v>26</v>
      </c>
      <c r="E16" s="15">
        <v>4500</v>
      </c>
      <c r="I16" s="8"/>
    </row>
    <row r="18" spans="2:9" x14ac:dyDescent="0.25">
      <c r="B18" s="10" t="s">
        <v>10</v>
      </c>
      <c r="E18" s="8">
        <f>SUM(E6:E17)</f>
        <v>175779.57</v>
      </c>
    </row>
    <row r="20" spans="2:9" x14ac:dyDescent="0.25">
      <c r="B20" s="6" t="s">
        <v>11</v>
      </c>
      <c r="E20" s="7">
        <v>7800</v>
      </c>
      <c r="I20" s="8">
        <v>7800</v>
      </c>
    </row>
    <row r="22" spans="2:9" x14ac:dyDescent="0.25">
      <c r="B22" s="5" t="s">
        <v>12</v>
      </c>
      <c r="E22" s="11">
        <f>SUM(E18:E21)</f>
        <v>183579.57</v>
      </c>
      <c r="I22" s="11">
        <f>SUM(I8:I21)</f>
        <v>54493.61</v>
      </c>
    </row>
    <row r="23" spans="2:9" ht="15.75" customHeight="1" x14ac:dyDescent="0.25"/>
    <row r="24" spans="2:9" ht="15.75" customHeight="1" x14ac:dyDescent="0.25"/>
    <row r="25" spans="2:9" ht="15.75" customHeight="1" x14ac:dyDescent="0.25">
      <c r="B25" s="12" t="s">
        <v>13</v>
      </c>
      <c r="C25" s="13"/>
      <c r="E25" s="4" t="s">
        <v>14</v>
      </c>
      <c r="G25" s="4" t="s">
        <v>15</v>
      </c>
    </row>
    <row r="26" spans="2:9" ht="15.75" customHeight="1" x14ac:dyDescent="0.25">
      <c r="E26" s="7"/>
      <c r="F26" s="7"/>
      <c r="G26" s="7"/>
    </row>
    <row r="27" spans="2:9" ht="15.75" customHeight="1" x14ac:dyDescent="0.25">
      <c r="B27" s="6" t="s">
        <v>16</v>
      </c>
      <c r="E27" s="7">
        <v>22500</v>
      </c>
    </row>
    <row r="28" spans="2:9" ht="15.75" customHeight="1" x14ac:dyDescent="0.25"/>
    <row r="29" spans="2:9" ht="15.75" customHeight="1" x14ac:dyDescent="0.25">
      <c r="B29" s="6" t="s">
        <v>17</v>
      </c>
      <c r="E29" s="7">
        <v>25000</v>
      </c>
      <c r="F29" s="7"/>
      <c r="G29" s="7"/>
    </row>
    <row r="30" spans="2:9" ht="15.75" customHeight="1" x14ac:dyDescent="0.25">
      <c r="E30" s="7"/>
      <c r="F30" s="7"/>
      <c r="G30" s="7"/>
    </row>
    <row r="31" spans="2:9" ht="15.75" customHeight="1" x14ac:dyDescent="0.25">
      <c r="B31" s="6" t="s">
        <v>18</v>
      </c>
      <c r="E31" s="7">
        <v>3400</v>
      </c>
      <c r="F31" s="7"/>
      <c r="G31" s="7"/>
    </row>
    <row r="32" spans="2:9" ht="15.75" customHeight="1" x14ac:dyDescent="0.25">
      <c r="E32" s="7"/>
      <c r="F32" s="7"/>
      <c r="G32" s="7"/>
    </row>
    <row r="33" spans="2:7" ht="15.75" customHeight="1" x14ac:dyDescent="0.25">
      <c r="B33" s="6" t="s">
        <v>19</v>
      </c>
      <c r="E33" s="7">
        <v>29500</v>
      </c>
      <c r="F33" s="7"/>
      <c r="G33" s="7"/>
    </row>
    <row r="34" spans="2:7" ht="15.75" customHeight="1" x14ac:dyDescent="0.25">
      <c r="E34" s="7"/>
      <c r="F34" s="7"/>
      <c r="G34" s="7"/>
    </row>
    <row r="35" spans="2:7" ht="15.75" customHeight="1" x14ac:dyDescent="0.25">
      <c r="B35" t="s">
        <v>25</v>
      </c>
      <c r="E35" s="7">
        <v>5000</v>
      </c>
      <c r="F35" s="7"/>
      <c r="G35" s="7"/>
    </row>
    <row r="36" spans="2:7" ht="15.75" customHeight="1" x14ac:dyDescent="0.25">
      <c r="E36" s="7"/>
      <c r="F36" s="7"/>
      <c r="G36" s="7"/>
    </row>
    <row r="37" spans="2:7" ht="15.75" customHeight="1" x14ac:dyDescent="0.25">
      <c r="B37" s="6" t="s">
        <v>20</v>
      </c>
      <c r="E37" s="7">
        <v>10000</v>
      </c>
      <c r="F37" s="7"/>
      <c r="G37" s="7"/>
    </row>
    <row r="38" spans="2:7" ht="15.75" customHeight="1" x14ac:dyDescent="0.25">
      <c r="E38" s="7"/>
      <c r="F38" s="7"/>
      <c r="G38" s="7"/>
    </row>
    <row r="39" spans="2:7" ht="15.75" customHeight="1" x14ac:dyDescent="0.25">
      <c r="B39" s="14" t="s">
        <v>28</v>
      </c>
      <c r="E39" s="7">
        <v>30000</v>
      </c>
      <c r="F39" s="7"/>
      <c r="G39" s="7"/>
    </row>
    <row r="40" spans="2:7" ht="15.75" customHeight="1" x14ac:dyDescent="0.25">
      <c r="E40" s="7"/>
      <c r="F40" s="7"/>
      <c r="G40" s="7"/>
    </row>
    <row r="41" spans="2:7" ht="15.75" customHeight="1" x14ac:dyDescent="0.25">
      <c r="B41" s="6" t="s">
        <v>21</v>
      </c>
      <c r="E41" s="7">
        <v>27500</v>
      </c>
      <c r="F41" s="7"/>
      <c r="G41" s="7">
        <v>3600</v>
      </c>
    </row>
    <row r="42" spans="2:7" ht="15.75" customHeight="1" x14ac:dyDescent="0.25">
      <c r="E42" s="7"/>
      <c r="F42" s="7"/>
      <c r="G42" s="7"/>
    </row>
    <row r="43" spans="2:7" ht="15.75" customHeight="1" x14ac:dyDescent="0.25">
      <c r="B43" s="6" t="s">
        <v>22</v>
      </c>
      <c r="E43" s="7">
        <v>7500</v>
      </c>
    </row>
    <row r="44" spans="2:7" ht="15.75" customHeight="1" x14ac:dyDescent="0.25"/>
    <row r="45" spans="2:7" ht="15.75" customHeight="1" x14ac:dyDescent="0.25">
      <c r="B45" s="6" t="s">
        <v>23</v>
      </c>
      <c r="E45" s="7">
        <v>6000</v>
      </c>
      <c r="F45" s="7"/>
      <c r="G45" s="7">
        <v>6000</v>
      </c>
    </row>
    <row r="46" spans="2:7" ht="15.75" customHeight="1" x14ac:dyDescent="0.25"/>
    <row r="47" spans="2:7" ht="15.75" customHeight="1" x14ac:dyDescent="0.25">
      <c r="B47" s="6" t="s">
        <v>24</v>
      </c>
      <c r="E47" s="7">
        <v>8000</v>
      </c>
    </row>
    <row r="48" spans="2:7" ht="15.75" customHeight="1" x14ac:dyDescent="0.25"/>
    <row r="49" spans="3:7" ht="15.75" customHeight="1" x14ac:dyDescent="0.25">
      <c r="C49" s="5" t="s">
        <v>12</v>
      </c>
      <c r="E49" s="11">
        <f>SUM(E27:E47)</f>
        <v>174400</v>
      </c>
      <c r="G49" s="11">
        <f>SUM(G27:G45)</f>
        <v>9600</v>
      </c>
    </row>
    <row r="50" spans="3:7" ht="15.75" customHeight="1" thickBot="1" x14ac:dyDescent="0.3"/>
    <row r="51" spans="3:7" ht="15.75" customHeight="1" thickBot="1" x14ac:dyDescent="0.3">
      <c r="C51" s="16" t="s">
        <v>27</v>
      </c>
      <c r="E51" s="17">
        <f>+E49-E22</f>
        <v>-9179.570000000007</v>
      </c>
    </row>
    <row r="52" spans="3:7" ht="15.75" customHeight="1" x14ac:dyDescent="0.25"/>
    <row r="53" spans="3:7" ht="15.75" customHeight="1" x14ac:dyDescent="0.25"/>
    <row r="54" spans="3:7" ht="15.75" customHeight="1" x14ac:dyDescent="0.25"/>
    <row r="55" spans="3:7" ht="15.75" customHeight="1" x14ac:dyDescent="0.25"/>
    <row r="56" spans="3:7" ht="15.75" customHeight="1" x14ac:dyDescent="0.25"/>
    <row r="57" spans="3:7" ht="15.75" customHeight="1" x14ac:dyDescent="0.25"/>
    <row r="58" spans="3:7" ht="15.75" customHeight="1" x14ac:dyDescent="0.25"/>
    <row r="59" spans="3:7" ht="15.75" customHeight="1" x14ac:dyDescent="0.25"/>
    <row r="60" spans="3:7" ht="15.75" customHeight="1" x14ac:dyDescent="0.25"/>
    <row r="61" spans="3:7" ht="15.75" customHeight="1" x14ac:dyDescent="0.25"/>
    <row r="62" spans="3:7" ht="15.75" customHeight="1" x14ac:dyDescent="0.25"/>
    <row r="63" spans="3:7" ht="15.75" customHeight="1" x14ac:dyDescent="0.25"/>
    <row r="64" spans="3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rrwc</dc:creator>
  <cp:lastModifiedBy>rrwc</cp:lastModifiedBy>
  <dcterms:created xsi:type="dcterms:W3CDTF">2023-09-17T13:01:53Z</dcterms:created>
  <dcterms:modified xsi:type="dcterms:W3CDTF">2024-03-29T15:49:19Z</dcterms:modified>
</cp:coreProperties>
</file>